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лья\Desktop\маша\Школы\Баранниковская\замена\14.04.2025 2н1д сборный\"/>
    </mc:Choice>
  </mc:AlternateContent>
  <bookViews>
    <workbookView xWindow="0" yWindow="0" windowWidth="10150" windowHeight="5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J5" i="1"/>
  <c r="H5" i="1"/>
  <c r="G8" i="1"/>
  <c r="G5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<sst xmlns="http://schemas.openxmlformats.org/spreadsheetml/2006/main" count="27" uniqueCount="25">
  <si>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</si>
  <si>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</si>
  <si>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</si>
  <si>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</si>
  <si>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</si>
  <si>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</si>
  <si>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</si>
  <si>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</si>
  <si>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</si>
  <si>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</si>
  <si>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</si>
  <si>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</si>
  <si>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</si>
  <si>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</si>
  <si>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</si>
  <si>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Баранниковской СОШ 1-4 класс</t>
  </si>
  <si>
    <t>гор.напиток</t>
  </si>
  <si>
    <t>Хлеб</t>
  </si>
  <si>
    <t xml:space="preserve">Запеканка рисовая с творогом </t>
  </si>
  <si>
    <t>Джем (повидло)</t>
  </si>
  <si>
    <t>Чай с лимоном и сахаром</t>
  </si>
  <si>
    <t xml:space="preserve">Хлеб пшеничный витаминизированный </t>
  </si>
  <si>
    <t>Кондитерское изделие</t>
  </si>
  <si>
    <t> 0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</si>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</sst>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rgb="FFFEF2CB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6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6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0" fillId="2" borderId="22" xfId="0" applyFill="1" applyBorder="1" applyProtection="1">
      <protection locked="0"/>
    </xf>
    <xf numFmtId="0" fontId="0" fillId="2" borderId="1" xfId="0" applyFill="1" applyBorder="1"/>
    <xf numFmtId="0" fontId="0" fillId="2" borderId="19" xfId="0" applyFill="1" applyBorder="1"/>
    <xf numFmtId="0" fontId="0" fillId="0" borderId="23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5" xfId="0" applyFont="1" applyFill="1" applyBorder="1" applyAlignment="1">
      <alignment vertical="top" wrapText="1"/>
    </xf>
    <xf numFmtId="0" fontId="4" fillId="4" borderId="26" xfId="0" applyFont="1" applyFill="1" applyBorder="1" applyAlignment="1">
      <alignment horizontal="right" vertical="top" wrapText="1"/>
    </xf>
    <xf numFmtId="0" fontId="4" fillId="5" borderId="27" xfId="0" applyFont="1" applyFill="1" applyBorder="1" applyAlignment="1">
      <alignment vertical="top" wrapText="1"/>
    </xf>
    <xf numFmtId="0" fontId="4" fillId="5" borderId="28" xfId="0" applyFont="1" applyFill="1" applyBorder="1" applyAlignment="1">
      <alignment horizontal="right" vertical="top" wrapText="1"/>
    </xf>
    <xf numFmtId="0" fontId="4" fillId="4" borderId="27" xfId="0" applyFont="1" applyFill="1" applyBorder="1" applyAlignment="1">
      <alignment vertical="top" wrapText="1"/>
    </xf>
    <xf numFmtId="0" fontId="4" fillId="4" borderId="28" xfId="0" applyFont="1" applyFill="1" applyBorder="1" applyAlignment="1">
      <alignment horizontal="right" vertical="top" wrapText="1"/>
    </xf>
    <xf numFmtId="0" fontId="4" fillId="4" borderId="27" xfId="0" applyFont="1" applyFill="1" applyBorder="1" applyAlignment="1">
      <alignment horizontal="right" vertical="top" wrapText="1"/>
    </xf>
    <xf numFmtId="2" fontId="4" fillId="4" borderId="29" xfId="0" applyNumberFormat="1" applyFont="1" applyFill="1" applyBorder="1" applyAlignment="1">
      <alignment horizontal="right" vertical="top" wrapText="1"/>
    </xf>
    <xf numFmtId="2" fontId="4" fillId="5" borderId="30" xfId="0" applyNumberFormat="1" applyFont="1" applyFill="1" applyBorder="1" applyAlignment="1">
      <alignment horizontal="right" vertical="top" wrapText="1"/>
    </xf>
    <xf numFmtId="2" fontId="4" fillId="4" borderId="30" xfId="0" applyNumberFormat="1" applyFont="1" applyFill="1" applyBorder="1" applyAlignment="1">
      <alignment horizontal="right" vertical="top" wrapText="1"/>
    </xf>
    <xf numFmtId="2" fontId="4" fillId="4" borderId="27" xfId="0" applyNumberFormat="1" applyFont="1" applyFill="1" applyBorder="1" applyAlignment="1">
      <alignment horizontal="right" vertical="top" wrapText="1"/>
    </xf>
    <xf numFmtId="0" fontId="5" fillId="6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4" fillId="6" borderId="7" xfId="0" applyFont="1" applyFill="1" applyBorder="1" applyAlignment="1">
      <alignment horizontal="right" vertical="top" wrapText="1"/>
    </xf>
    <xf numFmtId="0" fontId="4" fillId="4" borderId="31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5" t="s">
        <v>15</v>
      </c>
      <c r="C1" s="66"/>
      <c r="D1" s="67"/>
      <c r="E1" t="s">
        <v>12</v>
      </c>
      <c r="F1" s="11"/>
      <c r="I1" t="s">
        <v>1</v>
      </c>
      <c r="J1" s="10">
        <v>45761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56" t="s">
        <v>9</v>
      </c>
    </row>
    <row r="4" spans="1:10" x14ac:dyDescent="0.35">
      <c r="A4" s="1" t="s">
        <v>10</v>
      </c>
      <c r="B4" s="54" t="s">
        <v>11</v>
      </c>
      <c r="C4" s="83">
        <v>188</v>
      </c>
      <c r="D4" s="68" t="s">
        <v>18</v>
      </c>
      <c r="E4" s="69">
        <v>200</v>
      </c>
      <c r="F4" s="75">
        <v>80.59</v>
      </c>
      <c r="G4" s="79">
        <v>356.2</v>
      </c>
      <c r="H4" s="79">
        <v>25.4</v>
      </c>
      <c r="I4" s="79">
        <v>9.4</v>
      </c>
      <c r="J4" s="79">
        <v>42.4</v>
      </c>
    </row>
    <row r="5" spans="1:10" x14ac:dyDescent="0.35">
      <c r="A5" s="2"/>
      <c r="B5" s="54"/>
      <c r="C5" s="84" t="s">
        <v>24</v>
      </c>
      <c r="D5" s="70" t="s">
        <v>19</v>
      </c>
      <c r="E5" s="71">
        <v>20</v>
      </c>
      <c r="F5" s="76">
        <v>3.55</v>
      </c>
      <c r="G5" s="80">
        <f>(20/15)*20.13</f>
        <v>26.839999999999996</v>
      </c>
      <c r="H5" s="80">
        <f>(20/15)*0.15</f>
        <v>0.19999999999999998</v>
      </c>
      <c r="I5" s="80" t="s">
        <v>23</v>
      </c>
      <c r="J5" s="80">
        <f>(20/15)*19.59</f>
        <v>26.119999999999997</v>
      </c>
    </row>
    <row r="6" spans="1:10" x14ac:dyDescent="0.35">
      <c r="A6" s="2"/>
      <c r="B6" s="54" t="s">
        <v>16</v>
      </c>
      <c r="C6" s="83">
        <v>377</v>
      </c>
      <c r="D6" s="72" t="s">
        <v>20</v>
      </c>
      <c r="E6" s="73">
        <v>200</v>
      </c>
      <c r="F6" s="77">
        <v>6.89</v>
      </c>
      <c r="G6" s="80">
        <v>36.9</v>
      </c>
      <c r="H6" s="80">
        <v>0.11</v>
      </c>
      <c r="I6" s="80">
        <v>1.7999999999999999E-2</v>
      </c>
      <c r="J6" s="80">
        <v>9.18</v>
      </c>
    </row>
    <row r="7" spans="1:10" x14ac:dyDescent="0.35">
      <c r="A7" s="2"/>
      <c r="B7" s="54" t="s">
        <v>17</v>
      </c>
      <c r="C7" s="84" t="s">
        <v>24</v>
      </c>
      <c r="D7" s="72" t="s">
        <v>21</v>
      </c>
      <c r="E7" s="73">
        <v>40</v>
      </c>
      <c r="F7" s="77">
        <v>3.26</v>
      </c>
      <c r="G7" s="81">
        <v>120.6</v>
      </c>
      <c r="H7" s="81">
        <v>5.08</v>
      </c>
      <c r="I7" s="81">
        <v>0.8</v>
      </c>
      <c r="J7" s="81">
        <v>22.16</v>
      </c>
    </row>
    <row r="8" spans="1:10" x14ac:dyDescent="0.35">
      <c r="A8" s="2"/>
      <c r="B8" s="15"/>
      <c r="C8" s="84" t="s">
        <v>24</v>
      </c>
      <c r="D8" s="72" t="s">
        <v>22</v>
      </c>
      <c r="E8" s="74">
        <v>40</v>
      </c>
      <c r="F8" s="78">
        <v>5.71</v>
      </c>
      <c r="G8" s="82">
        <f>50.4*2</f>
        <v>100.8</v>
      </c>
      <c r="H8" s="82">
        <f>4.08*2</f>
        <v>8.16</v>
      </c>
      <c r="I8" s="82">
        <f>3.68*2</f>
        <v>7.36</v>
      </c>
      <c r="J8" s="82">
        <f>0.24*2</f>
        <v>0.48</v>
      </c>
    </row>
    <row r="9" spans="1:10" ht="15" thickBot="1" x14ac:dyDescent="0.4">
      <c r="A9" s="3"/>
      <c r="B9" s="4"/>
      <c r="C9" s="49"/>
      <c r="D9" s="62"/>
      <c r="E9" s="63"/>
      <c r="F9" s="64"/>
      <c r="G9" s="60"/>
      <c r="H9" s="60"/>
      <c r="I9" s="60"/>
      <c r="J9" s="61"/>
    </row>
    <row r="10" spans="1:10" x14ac:dyDescent="0.35">
      <c r="A10" s="1"/>
      <c r="B10" s="55"/>
      <c r="C10" s="50"/>
      <c r="D10" s="57"/>
      <c r="E10" s="9"/>
      <c r="F10" s="14"/>
      <c r="G10" s="14"/>
      <c r="H10" s="58"/>
      <c r="I10" s="58"/>
      <c r="J10" s="59"/>
    </row>
    <row r="11" spans="1:10" x14ac:dyDescent="0.35">
      <c r="A11" s="2"/>
      <c r="B11" s="46"/>
      <c r="C11" s="51"/>
      <c r="D11" s="16"/>
      <c r="E11" s="7"/>
      <c r="F11" s="12"/>
      <c r="G11" s="12"/>
      <c r="H11" s="48"/>
      <c r="I11" s="48"/>
      <c r="J11" s="52"/>
    </row>
    <row r="12" spans="1:10" ht="15" thickBot="1" x14ac:dyDescent="0.4">
      <c r="A12" s="3"/>
      <c r="B12" s="47"/>
      <c r="C12" s="53"/>
      <c r="D12" s="17"/>
      <c r="E12" s="8"/>
      <c r="F12" s="13"/>
      <c r="G12" s="13"/>
      <c r="H12" s="13"/>
      <c r="I12" s="13"/>
      <c r="J12" s="18"/>
    </row>
    <row r="13" spans="1:10" x14ac:dyDescent="0.35">
      <c r="A13" s="19"/>
      <c r="B13" s="20"/>
      <c r="C13" s="21"/>
      <c r="D13" s="22"/>
      <c r="E13" s="23"/>
      <c r="F13" s="24"/>
      <c r="G13" s="24"/>
      <c r="H13" s="24"/>
      <c r="I13" s="24"/>
      <c r="J13" s="25"/>
    </row>
    <row r="14" spans="1:10" x14ac:dyDescent="0.35">
      <c r="A14" s="19"/>
      <c r="B14" s="26"/>
      <c r="C14" s="27"/>
      <c r="D14" s="28"/>
      <c r="E14" s="29"/>
      <c r="F14" s="30"/>
      <c r="G14" s="30"/>
      <c r="H14" s="30"/>
      <c r="I14" s="30"/>
      <c r="J14" s="31"/>
    </row>
    <row r="15" spans="1:10" x14ac:dyDescent="0.35">
      <c r="A15" s="19"/>
      <c r="B15" s="26"/>
      <c r="C15" s="32"/>
      <c r="D15" s="28"/>
      <c r="E15" s="29"/>
      <c r="F15" s="30"/>
      <c r="G15" s="30"/>
      <c r="H15" s="30"/>
      <c r="I15" s="30"/>
      <c r="J15" s="31"/>
    </row>
    <row r="16" spans="1:10" x14ac:dyDescent="0.35">
      <c r="A16" s="19"/>
      <c r="B16" s="26"/>
      <c r="C16" s="33"/>
      <c r="D16" s="28"/>
      <c r="E16" s="29"/>
      <c r="F16" s="30"/>
      <c r="G16" s="30"/>
      <c r="H16" s="30"/>
      <c r="I16" s="30"/>
      <c r="J16" s="31"/>
    </row>
    <row r="17" spans="1:10" x14ac:dyDescent="0.35">
      <c r="A17" s="19"/>
      <c r="B17" s="34"/>
      <c r="C17" s="35"/>
      <c r="D17" s="36"/>
      <c r="E17" s="37"/>
      <c r="F17" s="38"/>
      <c r="G17" s="38"/>
      <c r="H17" s="38"/>
      <c r="I17" s="38"/>
      <c r="J17" s="39"/>
    </row>
    <row r="18" spans="1:10" ht="15" thickBot="1" x14ac:dyDescent="0.4">
      <c r="A18" s="40"/>
      <c r="B18" s="41"/>
      <c r="C18" s="41"/>
      <c r="D18" s="42"/>
      <c r="E18" s="43"/>
      <c r="F18" s="44"/>
      <c r="G18" s="44"/>
      <c r="H18" s="44"/>
      <c r="I18" s="44"/>
      <c r="J18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2021-05-18T10:32:40Z</cp:lastPrinted>
  <dcterms:created xsi:type="dcterms:W3CDTF">2015-06-05T18:19:34Z</dcterms:created>
  <dcterms:modified xsi:type="dcterms:W3CDTF">2025-04-11T12:00:48Z</dcterms:modified>
</cp:coreProperties>
</file>